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</sheets>
  <externalReferences>
    <externalReference r:id="rId4"/>
  </externalReferences>
  <definedNames>
    <definedName name="_xlnm.Print_Area" localSheetId="0">'DROGI'!$A$1:$G$60</definedName>
    <definedName name="_xlnm.Print_Titles" localSheetId="0">'DROGI'!$4:$6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<sst xmlns="http://schemas.openxmlformats.org/spreadsheetml/2006/main" count="116" uniqueCount="95">
  <si>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</si>
  <si>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</si>
  <si>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</si>
  <si>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</si>
  <si>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</si>
  <si>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</si>
  <si>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</si>
  <si>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</si>
  <si>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</si>
  <si>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</si>
  <si>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</si>
  <si>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</si>
  <si>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</si>
  <si>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</si>
  <si>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</si>
  <si>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</si>
  <si>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</si>
  <si>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</si>
  <si>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</si>
  <si>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</si>
  <si>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</si>
  <si>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</si>
  <si>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</si>
  <si>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</si>
  <si>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PODBUDOWA Z KRUSZYWA ŁAMANEGO STABILIZOWANEGO MECHANICZNIE</t>
  </si>
  <si>
    <t>WARTOŚĆ NETTO OGÓŁEM</t>
  </si>
  <si>
    <t>WARTOŚĆ BRUTTO OGÓŁEM</t>
  </si>
  <si>
    <t>Numer SST</t>
  </si>
  <si>
    <t>PODATEK VAT ( 23%)</t>
  </si>
  <si>
    <t>02.00.00</t>
  </si>
  <si>
    <t>02.01.01</t>
  </si>
  <si>
    <t>WYKONANIE WYKOPÓW W GRUNTACH NIESKALISTYCH</t>
  </si>
  <si>
    <t>06.00.00</t>
  </si>
  <si>
    <t>ROBOTY WYKOŃCZENIOWE</t>
  </si>
  <si>
    <t>m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</si>
  <si>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</si>
  <si>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</si>
  <si>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</si>
  <si>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</si>
  <si>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DRÓG</t>
  </si>
  <si>
    <t>07.02.01</t>
  </si>
  <si>
    <t>szt</t>
  </si>
  <si>
    <t>01.02.02.</t>
  </si>
  <si>
    <t>ZDJECIE WARSTWY HUMUSU</t>
  </si>
  <si>
    <t>Wykopy w gruntach nieskalistych wraz z odwiezieniem gruntu do wbudowania w nasyp</t>
  </si>
  <si>
    <t>Nasypy z gruntu kat. II z dokopu z formowaniem i zagęszczaniem i kosztami pozyskania</t>
  </si>
  <si>
    <t xml:space="preserve">Koryto z profilowaniem i zagęszczaniem położa </t>
  </si>
  <si>
    <t>Usunięcie warstwy humusu gr. 10cm z odwiezieniem nadmiaru na odkład</t>
  </si>
  <si>
    <t>01.02.04.</t>
  </si>
  <si>
    <t>ROZBIÓRKA ELEMENTÓW DRÓG</t>
  </si>
  <si>
    <t>Zdjęcie tablic znaków</t>
  </si>
  <si>
    <t>Trozebranie słupków do znaków z rur stalowych</t>
  </si>
  <si>
    <t>Nasypy z gruntu pozyskanego z wykopów z formowaniem i zagęszczaniem</t>
  </si>
  <si>
    <t>03.00.00</t>
  </si>
  <si>
    <t>ODWODNIENIE DRÓG</t>
  </si>
  <si>
    <t>KANALIZACJA DESZCZOWA</t>
  </si>
  <si>
    <t>Przykanaliki z rur PCV d200mm wraz z wykopem , obsypaniem i zageszczeniem</t>
  </si>
  <si>
    <t>Studzienki ściekowe d500 z osadnikiem  i wpustem ulicznym</t>
  </si>
  <si>
    <t>kpl</t>
  </si>
  <si>
    <t>Umocnienie skarp rowu na wylocie przykanlika brukiem na podsypce cem.-piaskowej</t>
  </si>
  <si>
    <t>Regulacja pionowa karatek studzienek ściekowych</t>
  </si>
  <si>
    <t>Regulacja pionowa zaworów wodociagowych</t>
  </si>
  <si>
    <t>KORYTO Z PROFILOWANIEM I ZAGĘSZCZANIEM PODŁOŻA</t>
  </si>
  <si>
    <t>04.01.01.</t>
  </si>
  <si>
    <t>04.06.01</t>
  </si>
  <si>
    <t>PODBUDOWA Z BETONU CEMENTOWEGO</t>
  </si>
  <si>
    <t>Podbudowa z betonu cementowego C16/20 gr.22cm na zatoce autobbusowej</t>
  </si>
  <si>
    <t>104.03</t>
  </si>
  <si>
    <t>05.03.23</t>
  </si>
  <si>
    <t>NAWIERZCHNIA Z KOSTKI BRUKOWEJ BETONOWEJ</t>
  </si>
  <si>
    <t>Nawierzchnia zatoki autobusowej z kostki brukowej betonowej gr.8cm</t>
  </si>
  <si>
    <t>D.06.01.01.</t>
  </si>
  <si>
    <t>UMOCNIENIE SKARP ROWÓW I SCIEKÓW</t>
  </si>
  <si>
    <t>Humusowanie skarp nasypów warstwą humusu gr. 5cm z obsianiem nasionami traw</t>
  </si>
  <si>
    <t>Ścieki z elementów betonowych prefabrykowanych gr. 15cm</t>
  </si>
  <si>
    <t xml:space="preserve">Przepusty rurowe d0,4m pod zjazdami </t>
  </si>
  <si>
    <t>Umocnienie wlotów przepustu d0,4m brukiem na podsypce cem-piask z zalaniem spoin zaprawą. Cementową</t>
  </si>
  <si>
    <t>08.00.00</t>
  </si>
  <si>
    <t>ELEMENTY ULIC</t>
  </si>
  <si>
    <t>08.01.01.</t>
  </si>
  <si>
    <t>KRAWĘŻNIKI BETONOWE</t>
  </si>
  <si>
    <t>Krawęzniki betonowe 15x30cm na ławie bertonowej C12/15 z oporem</t>
  </si>
  <si>
    <t>08.02.02.</t>
  </si>
  <si>
    <t>CHODNIKI Z BRUKOWEJ KOSTKI BETONOWEJ</t>
  </si>
  <si>
    <t>Chodniki z brukowej kostki betonowej na podsypce cem.-piask gr.5cm</t>
  </si>
  <si>
    <t>08.03.01.</t>
  </si>
  <si>
    <t>OBRZEŻA BETONOWE</t>
  </si>
  <si>
    <t>Obrzeża betonowe 6x20 na podsypce cementowo-piaskowej</t>
  </si>
  <si>
    <t>03.02.01</t>
  </si>
  <si>
    <t>WARIANT ALTERNATYWNY - NAWIERZCHNIA Z BETONU CEMENTOWEGO</t>
  </si>
  <si>
    <t>Podbudowa z 50% mieszanki kruszywa łamanego 0/31,5mm gr. 15cm</t>
  </si>
  <si>
    <t>05.03.04</t>
  </si>
  <si>
    <t>NAWIERZCHNIA Z BETONU CEMENTOWEGO</t>
  </si>
  <si>
    <t>Nawierzchnia jezdni zasadniczej i zjazdów gr. 14cm z betonu cementowego C35/45</t>
  </si>
  <si>
    <t>Uzupełnienienie poboczy warstwą kruszywa 0/31,5 grubości 12cm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</si>
</sst>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7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167" fontId="5" fillId="0" borderId="11" xfId="0" applyNumberFormat="1" applyFont="1" applyFill="1" applyBorder="1" applyAlignment="1">
      <alignment horizontal="right" vertical="center" wrapText="1" indent="1"/>
    </xf>
    <xf numFmtId="0" fontId="5" fillId="0" borderId="20" xfId="0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 applyProtection="1">
      <alignment horizontal="right" vertical="center" wrapText="1" indent="1"/>
      <protection/>
    </xf>
    <xf numFmtId="0" fontId="4" fillId="0" borderId="16" xfId="0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29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view="pageLayout" zoomScaleSheetLayoutView="100" workbookViewId="0" topLeftCell="A31">
      <selection activeCell="L57" sqref="L57"/>
    </sheetView>
  </sheetViews>
  <sheetFormatPr defaultColWidth="9.140625" defaultRowHeight="12.75"/>
  <cols>
    <col min="1" max="1" width="4.7109375" style="28" customWidth="1"/>
    <col min="2" max="2" width="10.00390625" style="17" customWidth="1"/>
    <col min="3" max="3" width="73.00390625" style="18" customWidth="1"/>
    <col min="4" max="4" width="10.7109375" style="16" customWidth="1"/>
    <col min="5" max="5" width="14.421875" style="65" bestFit="1" customWidth="1"/>
    <col min="6" max="6" width="11.7109375" style="19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68" t="s">
        <v>14</v>
      </c>
      <c r="B1" s="68"/>
      <c r="C1" s="68"/>
      <c r="D1" s="68"/>
      <c r="E1" s="68"/>
      <c r="F1" s="68"/>
      <c r="G1" s="68"/>
    </row>
    <row r="2" spans="1:7" ht="18.75">
      <c r="A2" s="66"/>
      <c r="B2" s="66"/>
      <c r="C2" s="68" t="s">
        <v>89</v>
      </c>
      <c r="D2" s="68"/>
      <c r="E2" s="68"/>
      <c r="F2" s="68"/>
      <c r="G2" s="66"/>
    </row>
    <row r="3" spans="1:7" ht="16.5" thickBot="1">
      <c r="A3" s="27"/>
      <c r="B3" s="4"/>
      <c r="C3" s="5"/>
      <c r="D3" s="1"/>
      <c r="E3" s="55"/>
      <c r="F3" s="6"/>
      <c r="G3" s="2"/>
    </row>
    <row r="4" spans="1:7" s="8" customFormat="1" ht="31.5" customHeight="1">
      <c r="A4" s="72" t="s">
        <v>19</v>
      </c>
      <c r="B4" s="74" t="s">
        <v>27</v>
      </c>
      <c r="C4" s="76" t="s">
        <v>3</v>
      </c>
      <c r="D4" s="7" t="s">
        <v>4</v>
      </c>
      <c r="E4" s="56"/>
      <c r="F4" s="78" t="s">
        <v>5</v>
      </c>
      <c r="G4" s="80" t="s">
        <v>6</v>
      </c>
    </row>
    <row r="5" spans="1:7" s="8" customFormat="1" ht="15.75">
      <c r="A5" s="73"/>
      <c r="B5" s="75"/>
      <c r="C5" s="77"/>
      <c r="D5" s="9" t="s">
        <v>7</v>
      </c>
      <c r="E5" s="57" t="s">
        <v>8</v>
      </c>
      <c r="F5" s="79"/>
      <c r="G5" s="81"/>
    </row>
    <row r="6" spans="1:7" ht="12.75">
      <c r="A6" s="46">
        <v>1</v>
      </c>
      <c r="B6" s="10">
        <v>2</v>
      </c>
      <c r="C6" s="11">
        <v>3</v>
      </c>
      <c r="D6" s="10">
        <v>4</v>
      </c>
      <c r="E6" s="58">
        <v>5</v>
      </c>
      <c r="F6" s="10">
        <v>6</v>
      </c>
      <c r="G6" s="12">
        <v>7</v>
      </c>
    </row>
    <row r="7" spans="1:7" s="15" customFormat="1" ht="15.75">
      <c r="A7" s="26"/>
      <c r="B7" s="13" t="s">
        <v>9</v>
      </c>
      <c r="C7" s="69" t="s">
        <v>1</v>
      </c>
      <c r="D7" s="70"/>
      <c r="E7" s="70"/>
      <c r="F7" s="70"/>
      <c r="G7" s="71"/>
    </row>
    <row r="8" spans="1:7" ht="15.75">
      <c r="A8" s="26"/>
      <c r="B8" s="14" t="s">
        <v>10</v>
      </c>
      <c r="C8" s="82" t="s">
        <v>11</v>
      </c>
      <c r="D8" s="83"/>
      <c r="E8" s="83"/>
      <c r="F8" s="83"/>
      <c r="G8" s="84"/>
    </row>
    <row r="9" spans="1:7" ht="15.75">
      <c r="A9" s="26">
        <f>MAX(A$7:A8)+1</f>
        <v>1</v>
      </c>
      <c r="B9" s="14"/>
      <c r="C9" s="30" t="s">
        <v>12</v>
      </c>
      <c r="D9" s="23" t="s">
        <v>13</v>
      </c>
      <c r="E9" s="59">
        <v>0.79</v>
      </c>
      <c r="F9" s="24"/>
      <c r="G9" s="25"/>
    </row>
    <row r="10" spans="1:7" ht="15.75">
      <c r="A10" s="26"/>
      <c r="B10" s="14" t="s">
        <v>42</v>
      </c>
      <c r="C10" s="52" t="s">
        <v>43</v>
      </c>
      <c r="D10" s="53"/>
      <c r="E10" s="60"/>
      <c r="F10" s="53"/>
      <c r="G10" s="54"/>
    </row>
    <row r="11" spans="1:7" ht="15.75">
      <c r="A11" s="26">
        <f>MAX(A$7:A10)+1</f>
        <v>2</v>
      </c>
      <c r="B11" s="14"/>
      <c r="C11" s="30" t="s">
        <v>47</v>
      </c>
      <c r="D11" s="23" t="s">
        <v>20</v>
      </c>
      <c r="E11" s="61">
        <v>2504</v>
      </c>
      <c r="F11" s="24"/>
      <c r="G11" s="25"/>
    </row>
    <row r="12" spans="1:7" ht="15.75">
      <c r="A12" s="26"/>
      <c r="B12" s="14" t="s">
        <v>48</v>
      </c>
      <c r="C12" s="52" t="s">
        <v>49</v>
      </c>
      <c r="D12" s="53"/>
      <c r="E12" s="60"/>
      <c r="F12" s="53"/>
      <c r="G12" s="54"/>
    </row>
    <row r="13" spans="1:7" ht="15.75">
      <c r="A13" s="26">
        <f>MAX(A$7:A12)+1</f>
        <v>3</v>
      </c>
      <c r="B13" s="14"/>
      <c r="C13" s="30" t="s">
        <v>50</v>
      </c>
      <c r="D13" s="23" t="s">
        <v>41</v>
      </c>
      <c r="E13" s="61">
        <v>4</v>
      </c>
      <c r="F13" s="24"/>
      <c r="G13" s="25"/>
    </row>
    <row r="14" spans="1:7" ht="15.75">
      <c r="A14" s="26">
        <f>MAX(A$7:A13)+1</f>
        <v>4</v>
      </c>
      <c r="B14" s="14"/>
      <c r="C14" s="30" t="s">
        <v>51</v>
      </c>
      <c r="D14" s="23" t="s">
        <v>41</v>
      </c>
      <c r="E14" s="61">
        <v>4</v>
      </c>
      <c r="F14" s="24"/>
      <c r="G14" s="25"/>
    </row>
    <row r="15" spans="1:7" ht="15.75">
      <c r="A15" s="26"/>
      <c r="B15" s="13" t="s">
        <v>29</v>
      </c>
      <c r="C15" s="69" t="s">
        <v>2</v>
      </c>
      <c r="D15" s="70"/>
      <c r="E15" s="70"/>
      <c r="F15" s="70"/>
      <c r="G15" s="71"/>
    </row>
    <row r="16" spans="1:7" s="16" customFormat="1" ht="15.75">
      <c r="A16" s="26"/>
      <c r="B16" s="14" t="s">
        <v>30</v>
      </c>
      <c r="C16" s="82" t="s">
        <v>31</v>
      </c>
      <c r="D16" s="83"/>
      <c r="E16" s="83"/>
      <c r="F16" s="83"/>
      <c r="G16" s="84"/>
    </row>
    <row r="17" spans="1:7" s="16" customFormat="1" ht="15.75">
      <c r="A17" s="26">
        <f>MAX(A$7:A16)+1</f>
        <v>5</v>
      </c>
      <c r="B17" s="14"/>
      <c r="C17" s="30" t="s">
        <v>44</v>
      </c>
      <c r="D17" s="23" t="s">
        <v>21</v>
      </c>
      <c r="E17" s="61">
        <v>276.55</v>
      </c>
      <c r="F17" s="24"/>
      <c r="G17" s="25"/>
    </row>
    <row r="18" spans="1:7" s="16" customFormat="1" ht="15.75">
      <c r="A18" s="26"/>
      <c r="B18" s="14" t="s">
        <v>15</v>
      </c>
      <c r="C18" s="82" t="s">
        <v>16</v>
      </c>
      <c r="D18" s="83"/>
      <c r="E18" s="83"/>
      <c r="F18" s="83"/>
      <c r="G18" s="84"/>
    </row>
    <row r="19" spans="1:7" s="21" customFormat="1" ht="15.75">
      <c r="A19" s="26">
        <f>MAX(A$7:A18)+1</f>
        <v>6</v>
      </c>
      <c r="B19" s="22"/>
      <c r="C19" s="32" t="s">
        <v>52</v>
      </c>
      <c r="D19" s="33" t="s">
        <v>21</v>
      </c>
      <c r="E19" s="62">
        <v>276.55</v>
      </c>
      <c r="F19" s="40"/>
      <c r="G19" s="34"/>
    </row>
    <row r="20" spans="1:7" s="21" customFormat="1" ht="15.75">
      <c r="A20" s="26">
        <f>MAX(A$7:A19)+1</f>
        <v>7</v>
      </c>
      <c r="B20" s="22"/>
      <c r="C20" s="32" t="s">
        <v>45</v>
      </c>
      <c r="D20" s="33" t="s">
        <v>21</v>
      </c>
      <c r="E20" s="62">
        <v>706.8</v>
      </c>
      <c r="F20" s="40"/>
      <c r="G20" s="34"/>
    </row>
    <row r="21" spans="1:7" ht="15.75">
      <c r="A21" s="26"/>
      <c r="B21" s="13" t="s">
        <v>53</v>
      </c>
      <c r="C21" s="69" t="s">
        <v>54</v>
      </c>
      <c r="D21" s="70"/>
      <c r="E21" s="70"/>
      <c r="F21" s="70"/>
      <c r="G21" s="71"/>
    </row>
    <row r="22" spans="1:7" s="16" customFormat="1" ht="15.75">
      <c r="A22" s="26"/>
      <c r="B22" s="14" t="s">
        <v>88</v>
      </c>
      <c r="C22" s="82" t="s">
        <v>55</v>
      </c>
      <c r="D22" s="83"/>
      <c r="E22" s="83"/>
      <c r="F22" s="83"/>
      <c r="G22" s="84"/>
    </row>
    <row r="23" spans="1:7" s="21" customFormat="1" ht="15.75">
      <c r="A23" s="26">
        <f>MAX(A$7:A22)+1</f>
        <v>8</v>
      </c>
      <c r="B23" s="22"/>
      <c r="C23" s="32" t="s">
        <v>56</v>
      </c>
      <c r="D23" s="33" t="s">
        <v>34</v>
      </c>
      <c r="E23" s="62">
        <v>15</v>
      </c>
      <c r="F23" s="40"/>
      <c r="G23" s="34"/>
    </row>
    <row r="24" spans="1:7" s="21" customFormat="1" ht="15.75">
      <c r="A24" s="26">
        <f>MAX(A$7:A23)+1</f>
        <v>9</v>
      </c>
      <c r="B24" s="22"/>
      <c r="C24" s="32" t="s">
        <v>57</v>
      </c>
      <c r="D24" s="33" t="s">
        <v>58</v>
      </c>
      <c r="E24" s="62">
        <v>1</v>
      </c>
      <c r="F24" s="40"/>
      <c r="G24" s="34"/>
    </row>
    <row r="25" spans="1:7" s="21" customFormat="1" ht="15.75">
      <c r="A25" s="26">
        <f>MAX(A$7:A24)+1</f>
        <v>10</v>
      </c>
      <c r="B25" s="22"/>
      <c r="C25" s="32" t="s">
        <v>59</v>
      </c>
      <c r="D25" s="33" t="s">
        <v>20</v>
      </c>
      <c r="E25" s="62">
        <v>1</v>
      </c>
      <c r="F25" s="40"/>
      <c r="G25" s="34"/>
    </row>
    <row r="26" spans="1:7" ht="15.75">
      <c r="A26" s="26">
        <f>MAX(A$7:A25)+1</f>
        <v>11</v>
      </c>
      <c r="B26" s="14"/>
      <c r="C26" s="47" t="s">
        <v>60</v>
      </c>
      <c r="D26" s="23" t="s">
        <v>41</v>
      </c>
      <c r="E26" s="61">
        <v>1</v>
      </c>
      <c r="F26" s="24"/>
      <c r="G26" s="25"/>
    </row>
    <row r="27" spans="1:7" ht="15.75">
      <c r="A27" s="26">
        <f>MAX(A$7:A26)+1</f>
        <v>12</v>
      </c>
      <c r="B27" s="14"/>
      <c r="C27" s="47" t="s">
        <v>61</v>
      </c>
      <c r="D27" s="23" t="s">
        <v>41</v>
      </c>
      <c r="E27" s="61">
        <v>4</v>
      </c>
      <c r="F27" s="24"/>
      <c r="G27" s="25"/>
    </row>
    <row r="28" spans="1:7" ht="15.75">
      <c r="A28" s="26"/>
      <c r="B28" s="13" t="s">
        <v>17</v>
      </c>
      <c r="C28" s="69" t="s">
        <v>18</v>
      </c>
      <c r="D28" s="70"/>
      <c r="E28" s="70"/>
      <c r="F28" s="70"/>
      <c r="G28" s="71"/>
    </row>
    <row r="29" spans="1:7" s="16" customFormat="1" ht="15.75">
      <c r="A29" s="26"/>
      <c r="B29" s="14" t="s">
        <v>63</v>
      </c>
      <c r="C29" s="82" t="s">
        <v>62</v>
      </c>
      <c r="D29" s="83"/>
      <c r="E29" s="83"/>
      <c r="F29" s="83"/>
      <c r="G29" s="84"/>
    </row>
    <row r="30" spans="1:7" ht="15.75">
      <c r="A30" s="26">
        <f>MAX(A$7:A29)+1</f>
        <v>13</v>
      </c>
      <c r="B30" s="14"/>
      <c r="C30" s="47" t="s">
        <v>46</v>
      </c>
      <c r="D30" s="23" t="s">
        <v>20</v>
      </c>
      <c r="E30" s="61">
        <v>5070.3</v>
      </c>
      <c r="F30" s="24"/>
      <c r="G30" s="25"/>
    </row>
    <row r="31" spans="1:7" s="16" customFormat="1" ht="15.75">
      <c r="A31" s="26"/>
      <c r="B31" s="14" t="s">
        <v>0</v>
      </c>
      <c r="C31" s="82" t="s">
        <v>24</v>
      </c>
      <c r="D31" s="83"/>
      <c r="E31" s="83"/>
      <c r="F31" s="83"/>
      <c r="G31" s="84"/>
    </row>
    <row r="32" spans="1:7" ht="15.75">
      <c r="A32" s="26">
        <f>MAX(A$7:A31)+1</f>
        <v>14</v>
      </c>
      <c r="B32" s="14"/>
      <c r="C32" s="47" t="s">
        <v>90</v>
      </c>
      <c r="D32" s="23" t="s">
        <v>20</v>
      </c>
      <c r="E32" s="61">
        <v>4960.8</v>
      </c>
      <c r="F32" s="24"/>
      <c r="G32" s="25"/>
    </row>
    <row r="33" spans="1:7" s="16" customFormat="1" ht="15.75">
      <c r="A33" s="26"/>
      <c r="B33" s="14" t="s">
        <v>64</v>
      </c>
      <c r="C33" s="82" t="s">
        <v>65</v>
      </c>
      <c r="D33" s="83"/>
      <c r="E33" s="83"/>
      <c r="F33" s="83"/>
      <c r="G33" s="84"/>
    </row>
    <row r="34" spans="1:7" ht="15.75">
      <c r="A34" s="26">
        <f>MAX(A$7:A33)+1</f>
        <v>15</v>
      </c>
      <c r="B34" s="14"/>
      <c r="C34" s="47" t="s">
        <v>66</v>
      </c>
      <c r="D34" s="23" t="s">
        <v>20</v>
      </c>
      <c r="E34" s="61" t="s">
        <v>67</v>
      </c>
      <c r="F34" s="24"/>
      <c r="G34" s="25"/>
    </row>
    <row r="35" spans="1:7" s="16" customFormat="1" ht="15.75">
      <c r="A35" s="26"/>
      <c r="B35" s="13" t="s">
        <v>22</v>
      </c>
      <c r="C35" s="69" t="s">
        <v>23</v>
      </c>
      <c r="D35" s="70"/>
      <c r="E35" s="70"/>
      <c r="F35" s="70"/>
      <c r="G35" s="71"/>
    </row>
    <row r="36" spans="1:7" s="16" customFormat="1" ht="15.75">
      <c r="A36" s="67"/>
      <c r="B36" s="10" t="s">
        <v>91</v>
      </c>
      <c r="C36" s="37" t="s">
        <v>92</v>
      </c>
      <c r="D36" s="23"/>
      <c r="E36" s="61"/>
      <c r="F36" s="24"/>
      <c r="G36" s="25"/>
    </row>
    <row r="37" spans="1:7" s="16" customFormat="1" ht="15.75">
      <c r="A37" s="67">
        <f>MAX(A$7:A36)+1</f>
        <v>16</v>
      </c>
      <c r="B37" s="10"/>
      <c r="C37" s="47" t="s">
        <v>93</v>
      </c>
      <c r="D37" s="23" t="s">
        <v>20</v>
      </c>
      <c r="E37" s="61">
        <v>4848.7</v>
      </c>
      <c r="F37" s="24"/>
      <c r="G37" s="25"/>
    </row>
    <row r="38" spans="1:7" s="16" customFormat="1" ht="15.75">
      <c r="A38" s="26"/>
      <c r="B38" s="14" t="s">
        <v>68</v>
      </c>
      <c r="C38" s="37" t="s">
        <v>69</v>
      </c>
      <c r="D38" s="23"/>
      <c r="E38" s="61"/>
      <c r="F38" s="24"/>
      <c r="G38" s="25"/>
    </row>
    <row r="39" spans="1:7" s="16" customFormat="1" ht="16.5" customHeight="1">
      <c r="A39" s="26">
        <f>MAX(A$7:A38)+1</f>
        <v>17</v>
      </c>
      <c r="B39" s="48"/>
      <c r="C39" s="47" t="s">
        <v>70</v>
      </c>
      <c r="D39" s="49" t="s">
        <v>20</v>
      </c>
      <c r="E39" s="61">
        <v>109.5</v>
      </c>
      <c r="F39" s="24"/>
      <c r="G39" s="25"/>
    </row>
    <row r="40" spans="1:7" s="15" customFormat="1" ht="15.75">
      <c r="A40" s="26"/>
      <c r="B40" s="13" t="s">
        <v>32</v>
      </c>
      <c r="C40" s="69" t="s">
        <v>33</v>
      </c>
      <c r="D40" s="70"/>
      <c r="E40" s="70"/>
      <c r="F40" s="70"/>
      <c r="G40" s="71"/>
    </row>
    <row r="41" spans="1:7" s="15" customFormat="1" ht="15.75">
      <c r="A41" s="26"/>
      <c r="B41" s="14" t="s">
        <v>71</v>
      </c>
      <c r="C41" s="37" t="s">
        <v>72</v>
      </c>
      <c r="D41" s="23"/>
      <c r="E41" s="61"/>
      <c r="F41" s="50"/>
      <c r="G41" s="51"/>
    </row>
    <row r="42" spans="1:7" s="16" customFormat="1" ht="15.75">
      <c r="A42" s="26">
        <f>MAX(A$7:A41)+1</f>
        <v>18</v>
      </c>
      <c r="B42" s="48"/>
      <c r="C42" s="47" t="s">
        <v>73</v>
      </c>
      <c r="D42" s="49" t="s">
        <v>20</v>
      </c>
      <c r="E42" s="61">
        <v>1038.5</v>
      </c>
      <c r="F42" s="24"/>
      <c r="G42" s="25"/>
    </row>
    <row r="43" spans="1:7" s="16" customFormat="1" ht="15.75">
      <c r="A43" s="26">
        <f>MAX(A$7:A42)+1</f>
        <v>19</v>
      </c>
      <c r="B43" s="48"/>
      <c r="C43" s="47" t="s">
        <v>74</v>
      </c>
      <c r="D43" s="49" t="s">
        <v>34</v>
      </c>
      <c r="E43" s="61">
        <v>120</v>
      </c>
      <c r="F43" s="24"/>
      <c r="G43" s="25"/>
    </row>
    <row r="44" spans="1:7" s="16" customFormat="1" ht="15.75">
      <c r="A44" s="26">
        <f>MAX(A$7:A43)+1</f>
        <v>20</v>
      </c>
      <c r="B44" s="48"/>
      <c r="C44" s="47" t="s">
        <v>75</v>
      </c>
      <c r="D44" s="49" t="s">
        <v>34</v>
      </c>
      <c r="E44" s="61">
        <v>8.5</v>
      </c>
      <c r="F44" s="24"/>
      <c r="G44" s="25"/>
    </row>
    <row r="45" spans="1:7" s="16" customFormat="1" ht="25.5">
      <c r="A45" s="26">
        <f>MAX(A$7:A44)+1</f>
        <v>21</v>
      </c>
      <c r="B45" s="48"/>
      <c r="C45" s="47" t="s">
        <v>76</v>
      </c>
      <c r="D45" s="49" t="s">
        <v>20</v>
      </c>
      <c r="E45" s="61">
        <v>2</v>
      </c>
      <c r="F45" s="24"/>
      <c r="G45" s="25"/>
    </row>
    <row r="46" spans="1:7" s="16" customFormat="1" ht="15.75">
      <c r="A46" s="26">
        <f>MAX(A$7:A45)+1</f>
        <v>22</v>
      </c>
      <c r="B46" s="48"/>
      <c r="C46" s="47" t="s">
        <v>94</v>
      </c>
      <c r="D46" s="49" t="s">
        <v>20</v>
      </c>
      <c r="E46" s="61">
        <v>1464</v>
      </c>
      <c r="F46" s="24"/>
      <c r="G46" s="25"/>
    </row>
    <row r="47" spans="1:7" s="15" customFormat="1" ht="15.75">
      <c r="A47" s="26"/>
      <c r="B47" s="13" t="s">
        <v>35</v>
      </c>
      <c r="C47" s="69" t="s">
        <v>39</v>
      </c>
      <c r="D47" s="70"/>
      <c r="E47" s="70"/>
      <c r="F47" s="70"/>
      <c r="G47" s="71"/>
    </row>
    <row r="48" spans="1:7" s="16" customFormat="1" ht="15.75">
      <c r="A48" s="26"/>
      <c r="B48" s="14" t="s">
        <v>40</v>
      </c>
      <c r="C48" s="37" t="s">
        <v>36</v>
      </c>
      <c r="D48" s="23"/>
      <c r="E48" s="61"/>
      <c r="F48" s="24"/>
      <c r="G48" s="25"/>
    </row>
    <row r="49" spans="1:7" s="16" customFormat="1" ht="25.5">
      <c r="A49" s="26">
        <f>MAX(A$7:A48)+1</f>
        <v>23</v>
      </c>
      <c r="B49" s="48"/>
      <c r="C49" s="47" t="s">
        <v>37</v>
      </c>
      <c r="D49" s="49" t="s">
        <v>41</v>
      </c>
      <c r="E49" s="61">
        <v>30</v>
      </c>
      <c r="F49" s="24"/>
      <c r="G49" s="25"/>
    </row>
    <row r="50" spans="1:7" s="16" customFormat="1" ht="15.75">
      <c r="A50" s="26">
        <f>MAX(A$7:A49)+1</f>
        <v>24</v>
      </c>
      <c r="B50" s="48"/>
      <c r="C50" s="47" t="s">
        <v>38</v>
      </c>
      <c r="D50" s="49" t="s">
        <v>41</v>
      </c>
      <c r="E50" s="61">
        <v>21</v>
      </c>
      <c r="F50" s="24"/>
      <c r="G50" s="25"/>
    </row>
    <row r="51" spans="1:7" s="15" customFormat="1" ht="15.75">
      <c r="A51" s="26"/>
      <c r="B51" s="13" t="s">
        <v>77</v>
      </c>
      <c r="C51" s="69" t="s">
        <v>78</v>
      </c>
      <c r="D51" s="70"/>
      <c r="E51" s="70"/>
      <c r="F51" s="70"/>
      <c r="G51" s="71"/>
    </row>
    <row r="52" spans="1:7" s="16" customFormat="1" ht="15.75">
      <c r="A52" s="26"/>
      <c r="B52" s="14" t="s">
        <v>79</v>
      </c>
      <c r="C52" s="37" t="s">
        <v>80</v>
      </c>
      <c r="D52" s="23"/>
      <c r="E52" s="61"/>
      <c r="F52" s="24"/>
      <c r="G52" s="25"/>
    </row>
    <row r="53" spans="1:7" s="16" customFormat="1" ht="15.75">
      <c r="A53" s="26">
        <f>MAX(A$7:A52)+1</f>
        <v>25</v>
      </c>
      <c r="B53" s="48"/>
      <c r="C53" s="47" t="s">
        <v>81</v>
      </c>
      <c r="D53" s="49" t="s">
        <v>34</v>
      </c>
      <c r="E53" s="61">
        <v>104</v>
      </c>
      <c r="F53" s="24"/>
      <c r="G53" s="25"/>
    </row>
    <row r="54" spans="1:7" s="16" customFormat="1" ht="15.75">
      <c r="A54" s="26"/>
      <c r="B54" s="14" t="s">
        <v>82</v>
      </c>
      <c r="C54" s="37" t="s">
        <v>83</v>
      </c>
      <c r="D54" s="23"/>
      <c r="E54" s="61"/>
      <c r="F54" s="24"/>
      <c r="G54" s="25"/>
    </row>
    <row r="55" spans="1:7" s="16" customFormat="1" ht="15.75">
      <c r="A55" s="26">
        <f>MAX(A$7:A54)+1</f>
        <v>26</v>
      </c>
      <c r="B55" s="48"/>
      <c r="C55" s="47" t="s">
        <v>84</v>
      </c>
      <c r="D55" s="49" t="s">
        <v>20</v>
      </c>
      <c r="E55" s="61">
        <v>36</v>
      </c>
      <c r="F55" s="24"/>
      <c r="G55" s="25"/>
    </row>
    <row r="56" spans="1:7" s="16" customFormat="1" ht="15.75">
      <c r="A56" s="26"/>
      <c r="B56" s="14" t="s">
        <v>85</v>
      </c>
      <c r="C56" s="37" t="s">
        <v>86</v>
      </c>
      <c r="D56" s="23"/>
      <c r="E56" s="61"/>
      <c r="F56" s="24"/>
      <c r="G56" s="25"/>
    </row>
    <row r="57" spans="1:7" s="16" customFormat="1" ht="16.5" thickBot="1">
      <c r="A57" s="26">
        <f>MAX(A$7:A56)+1</f>
        <v>27</v>
      </c>
      <c r="B57" s="48"/>
      <c r="C57" s="47" t="s">
        <v>87</v>
      </c>
      <c r="D57" s="49" t="s">
        <v>34</v>
      </c>
      <c r="E57" s="61">
        <v>27</v>
      </c>
      <c r="F57" s="24"/>
      <c r="G57" s="25"/>
    </row>
    <row r="58" spans="1:7" ht="15.75">
      <c r="A58" s="41"/>
      <c r="B58" s="42"/>
      <c r="C58" s="43" t="s">
        <v>25</v>
      </c>
      <c r="D58" s="43"/>
      <c r="E58" s="63"/>
      <c r="F58" s="44"/>
      <c r="G58" s="45"/>
    </row>
    <row r="59" spans="1:7" ht="15.75">
      <c r="A59" s="26"/>
      <c r="B59" s="14"/>
      <c r="C59" s="31" t="s">
        <v>28</v>
      </c>
      <c r="D59" s="29"/>
      <c r="E59" s="61"/>
      <c r="F59" s="24"/>
      <c r="G59" s="25"/>
    </row>
    <row r="60" spans="1:7" ht="19.5" thickBot="1">
      <c r="A60" s="35"/>
      <c r="B60" s="36"/>
      <c r="C60" s="85" t="s">
        <v>26</v>
      </c>
      <c r="D60" s="85"/>
      <c r="E60" s="64"/>
      <c r="F60" s="86"/>
      <c r="G60" s="87"/>
    </row>
    <row r="61" spans="1:4" ht="15.75">
      <c r="A61" s="27"/>
      <c r="B61" s="4"/>
      <c r="C61" s="38"/>
      <c r="D61" s="39"/>
    </row>
    <row r="62" spans="1:4" ht="15.75">
      <c r="A62" s="27"/>
      <c r="B62" s="4"/>
      <c r="C62" s="38"/>
      <c r="D62" s="39"/>
    </row>
    <row r="63" spans="1:2" ht="15.75">
      <c r="A63" s="27"/>
      <c r="B63" s="4"/>
    </row>
    <row r="64" spans="1:7" ht="23.25">
      <c r="A64" s="27"/>
      <c r="B64" s="4"/>
      <c r="G64" s="20"/>
    </row>
    <row r="65" ht="15.75">
      <c r="A65" s="27"/>
    </row>
    <row r="66" ht="15.75">
      <c r="A66" s="27"/>
    </row>
    <row r="67" ht="15.75">
      <c r="A67" s="27"/>
    </row>
    <row r="68" ht="15.75">
      <c r="A68" s="27"/>
    </row>
    <row r="69" ht="15.75">
      <c r="A69" s="27"/>
    </row>
    <row r="70" ht="15.75">
      <c r="A70" s="27"/>
    </row>
    <row r="71" ht="15.75">
      <c r="A71" s="27"/>
    </row>
    <row r="72" ht="15.75">
      <c r="A72" s="27"/>
    </row>
    <row r="73" ht="15.75">
      <c r="A73" s="27"/>
    </row>
    <row r="74" ht="15.75">
      <c r="A74" s="27"/>
    </row>
    <row r="75" ht="15.75">
      <c r="A75" s="27"/>
    </row>
    <row r="76" ht="15.75">
      <c r="A76" s="27"/>
    </row>
    <row r="77" ht="15.75">
      <c r="A77" s="27"/>
    </row>
    <row r="78" ht="15.75">
      <c r="A78" s="27"/>
    </row>
    <row r="79" ht="15.75">
      <c r="A79" s="27"/>
    </row>
    <row r="80" ht="15.75">
      <c r="A80" s="27"/>
    </row>
    <row r="81" ht="15.75">
      <c r="A81" s="27"/>
    </row>
    <row r="82" ht="15.75">
      <c r="A82" s="27"/>
    </row>
    <row r="83" ht="15.75">
      <c r="A83" s="27"/>
    </row>
    <row r="84" ht="15.75">
      <c r="A84" s="27"/>
    </row>
    <row r="85" ht="15.75">
      <c r="A85" s="27"/>
    </row>
    <row r="86" ht="15.75">
      <c r="A86" s="27"/>
    </row>
    <row r="87" ht="15.75">
      <c r="A87" s="27"/>
    </row>
    <row r="88" ht="15.75">
      <c r="A88" s="27"/>
    </row>
    <row r="89" ht="15.75">
      <c r="A89" s="27"/>
    </row>
    <row r="90" ht="15.75">
      <c r="A90" s="27"/>
    </row>
    <row r="91" ht="15.75">
      <c r="A91" s="27"/>
    </row>
    <row r="92" ht="15.75">
      <c r="A92" s="27"/>
    </row>
    <row r="93" ht="15.75">
      <c r="A93" s="27"/>
    </row>
    <row r="94" ht="15.75">
      <c r="A94" s="27"/>
    </row>
  </sheetData>
  <sheetProtection/>
  <mergeCells count="24">
    <mergeCell ref="C29:G29"/>
    <mergeCell ref="C33:G33"/>
    <mergeCell ref="C47:G47"/>
    <mergeCell ref="C31:G31"/>
    <mergeCell ref="C60:D60"/>
    <mergeCell ref="F60:G60"/>
    <mergeCell ref="C35:G35"/>
    <mergeCell ref="C40:G40"/>
    <mergeCell ref="C51:G51"/>
    <mergeCell ref="C18:G18"/>
    <mergeCell ref="C16:G16"/>
    <mergeCell ref="C28:G28"/>
    <mergeCell ref="C21:G21"/>
    <mergeCell ref="C22:G22"/>
    <mergeCell ref="C2:F2"/>
    <mergeCell ref="C7:G7"/>
    <mergeCell ref="C15:G15"/>
    <mergeCell ref="A1:G1"/>
    <mergeCell ref="A4:A5"/>
    <mergeCell ref="B4:B5"/>
    <mergeCell ref="C4:C5"/>
    <mergeCell ref="F4:F5"/>
    <mergeCell ref="G4:G5"/>
    <mergeCell ref="C8:G8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85" r:id="rId1"/>
  <headerFooter alignWithMargins="0">
    <oddHeader>&amp;CPrzebudowa odcinków  dróg powiatowych Nr 1832N i Nr 1913N przez  m. Wojnasy na długości łącznej 0,790km</oddHeader>
    <oddFooter>&amp;CStrona &amp;P</oddFooter>
  </headerFooter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2019-10-07T14:59:47Z</cp:lastPrinted>
  <dcterms:created xsi:type="dcterms:W3CDTF">2007-09-26T12:12:19Z</dcterms:created>
  <dcterms:modified xsi:type="dcterms:W3CDTF">2019-10-07T15:00:24Z</dcterms:modified>
  <cp:category/>
  <cp:version/>
  <cp:contentType/>
  <cp:contentStatus/>
</cp:coreProperties>
</file>